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c.Schofield\Desktop\The Walton Centre 2021\Website tabs\Contact us\Freedom of Information requests\2019\June 2019\"/>
    </mc:Choice>
  </mc:AlternateContent>
  <xr:revisionPtr revIDLastSave="0" documentId="8_{0ACCE310-3BA3-4CBD-8F1C-8CD07BB30BC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OI 3869" sheetId="1" r:id="rId1"/>
    <sheet name="Sheet2" sheetId="2" r:id="rId2"/>
    <sheet name="Sheet3" sheetId="3" r:id="rId3"/>
  </sheets>
  <definedNames>
    <definedName name="_xlnm._FilterDatabase" localSheetId="0" hidden="1">'FOI 3869'!$A$3:$M$81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4" i="1"/>
</calcChain>
</file>

<file path=xl/sharedStrings.xml><?xml version="1.0" encoding="utf-8"?>
<sst xmlns="http://schemas.openxmlformats.org/spreadsheetml/2006/main" count="640" uniqueCount="226">
  <si>
    <t xml:space="preserve">Audio Visual Equipment </t>
  </si>
  <si>
    <t>Clinic Booking Software</t>
  </si>
  <si>
    <t>Due North / Pro Contract Licences</t>
  </si>
  <si>
    <t xml:space="preserve">Datix Software License </t>
  </si>
  <si>
    <t>Disposal Of Confidential Waste</t>
  </si>
  <si>
    <t>E-Rostering System</t>
  </si>
  <si>
    <t>Anti Embolism Stockings - TEDs</t>
  </si>
  <si>
    <t>Funeral Services</t>
  </si>
  <si>
    <t>PLICS</t>
  </si>
  <si>
    <t xml:space="preserve">Window Cleaning </t>
  </si>
  <si>
    <t>Electronic Expense Management System</t>
  </si>
  <si>
    <t>Milk Delivery Service</t>
  </si>
  <si>
    <t>Bread Delivery</t>
  </si>
  <si>
    <t>VAT Compliance &amp; Registration</t>
  </si>
  <si>
    <t>Casenote Contract</t>
  </si>
  <si>
    <t>Retail Outlet</t>
  </si>
  <si>
    <t>Bed Management Service</t>
  </si>
  <si>
    <t>PAS COBOL Licenses (Additional 2500)</t>
  </si>
  <si>
    <t>SBS Haemostats &amp; Sealants Framework Reference SBS/17/OA/ELA/9086</t>
  </si>
  <si>
    <t>Trust Insurance Services</t>
  </si>
  <si>
    <t xml:space="preserve">Cusa 9's Maintenance Contract </t>
  </si>
  <si>
    <t xml:space="preserve">Arctic Sun Advantage Programme Agreement </t>
  </si>
  <si>
    <t>Hospital Task Management System (E-Portering)</t>
  </si>
  <si>
    <t>EAP (Employee Assistance Programme)</t>
  </si>
  <si>
    <t>Clinical Waste</t>
  </si>
  <si>
    <t>Digital Dictation</t>
  </si>
  <si>
    <t xml:space="preserve">External Audit Services </t>
  </si>
  <si>
    <t>LIMS System
(Laboratory Information Management System)</t>
  </si>
  <si>
    <t>Facilities Management Services - Outsourced Domestic, Catering &amp; Cleaning Services</t>
  </si>
  <si>
    <t>Agency A &amp; C</t>
  </si>
  <si>
    <t>Agency - Medical</t>
  </si>
  <si>
    <t>Agency - Nursing</t>
  </si>
  <si>
    <t>NHS Blood &amp; Transplant - Therapeutic Apheresis Services (Plasma Exchange)</t>
  </si>
  <si>
    <t xml:space="preserve">Theatre Bespoke Procedure Packs </t>
  </si>
  <si>
    <t>Picture Archiving &amp; Communication Service (PACS)</t>
  </si>
  <si>
    <t xml:space="preserve">Site Security Services - Walton Centre Building, Sid Watkins &amp; Clatterbride CCL </t>
  </si>
  <si>
    <t>Hotel Provision For PMP Patients</t>
  </si>
  <si>
    <t>Spinal Implants</t>
  </si>
  <si>
    <t>NHSP Managed Bank Service</t>
  </si>
  <si>
    <t>Provision Of EBME Services</t>
  </si>
  <si>
    <t>Clinical Chemistry Analyser</t>
  </si>
  <si>
    <t>RIS Contract Extension 2018 - 2020</t>
  </si>
  <si>
    <t>Payroll &amp; Pension Services</t>
  </si>
  <si>
    <t>Wider Public Sector Travel Management Services</t>
  </si>
  <si>
    <t>Decontamination Services Agreement</t>
  </si>
  <si>
    <t>Waste Management (General &amp; Offensive)</t>
  </si>
  <si>
    <t>Provision of Laundry Services</t>
  </si>
  <si>
    <t>Cash Machine Contract</t>
  </si>
  <si>
    <t>Biodex Gait 11 and Biodex Weighting</t>
  </si>
  <si>
    <t>Npex Software, Lab to Lab Messaging</t>
  </si>
  <si>
    <t>TARN ( The Trauma and Audit Research Network ) Annual Membership</t>
  </si>
  <si>
    <t>Wizard 1 Detector 550 Samples Model 24700010</t>
  </si>
  <si>
    <t>Service Contract for 2 AVK Infinitys, 2 X AVK Hyperion, 1 x BORRI and 1 x Riello which are UPS Equipment</t>
  </si>
  <si>
    <t xml:space="preserve">Core PCS Acute PAS System Extension for 12 months </t>
  </si>
  <si>
    <t>Casenote Scanning</t>
  </si>
  <si>
    <t xml:space="preserve">Service Contract for Masslynx System </t>
  </si>
  <si>
    <t xml:space="preserve">Contract Name </t>
  </si>
  <si>
    <t>Contract
Length</t>
  </si>
  <si>
    <t>60 Months</t>
  </si>
  <si>
    <t>TBC</t>
  </si>
  <si>
    <t>12 Months</t>
  </si>
  <si>
    <t>48 Months</t>
  </si>
  <si>
    <t>36 Months</t>
  </si>
  <si>
    <t>24 Months</t>
  </si>
  <si>
    <t>84 Months</t>
  </si>
  <si>
    <t>132 Months</t>
  </si>
  <si>
    <t xml:space="preserve">Rolling </t>
  </si>
  <si>
    <t>192 months</t>
  </si>
  <si>
    <t>10 months</t>
  </si>
  <si>
    <t>12 months</t>
  </si>
  <si>
    <t>Start Date</t>
  </si>
  <si>
    <t>End Date</t>
  </si>
  <si>
    <t>Annual Value
(Inc Vat)</t>
  </si>
  <si>
    <t>Goods /
Service Description</t>
  </si>
  <si>
    <t xml:space="preserve">Installation &amp; Maintenance </t>
  </si>
  <si>
    <t xml:space="preserve">Software Setup, Licence &amp; Support </t>
  </si>
  <si>
    <t>Software Licenses</t>
  </si>
  <si>
    <t>Software License &amp; Support</t>
  </si>
  <si>
    <t>Confidential Waste Shredding (Off-Site)</t>
  </si>
  <si>
    <t>SFH Realtime "Multi Professional" Rostering Service</t>
  </si>
  <si>
    <t>Collection &amp; Transport Between TWC And Aintree Mortuary</t>
  </si>
  <si>
    <t>PLICS (Patient Level Information &amp; Costing)</t>
  </si>
  <si>
    <t>Service</t>
  </si>
  <si>
    <t>Goods</t>
  </si>
  <si>
    <t>Casenotes</t>
  </si>
  <si>
    <t>Services</t>
  </si>
  <si>
    <t>Framework Via NHS Supply Chain</t>
  </si>
  <si>
    <t xml:space="preserve">Software Support </t>
  </si>
  <si>
    <t>Floseal (Flowable Haemostat)</t>
  </si>
  <si>
    <t>Insurance</t>
  </si>
  <si>
    <t xml:space="preserve">Medical Device Maintenance </t>
  </si>
  <si>
    <t xml:space="preserve">Finance Lease For Capital Equipment &amp; Consumables Puchase Agreement </t>
  </si>
  <si>
    <t>Computerised TASK Management System</t>
  </si>
  <si>
    <t>Staff Counselling &amp; Other Services (Mediation, Training etc)</t>
  </si>
  <si>
    <t>Clinical Waste Management</t>
  </si>
  <si>
    <t>Audit</t>
  </si>
  <si>
    <t>IT</t>
  </si>
  <si>
    <t xml:space="preserve">Agency  </t>
  </si>
  <si>
    <t xml:space="preserve">Clinical Consumables </t>
  </si>
  <si>
    <t>Security Services</t>
  </si>
  <si>
    <t>Hotel Accommodation</t>
  </si>
  <si>
    <t>Managed Bank Service</t>
  </si>
  <si>
    <t>EBME Services</t>
  </si>
  <si>
    <t>Reagent Rental</t>
  </si>
  <si>
    <t xml:space="preserve">On-Line Travel Booking System - Purchase Of Hardware Its Maintenance And Software Support </t>
  </si>
  <si>
    <t>Sterilisation Of Instruments</t>
  </si>
  <si>
    <t>Service Contract</t>
  </si>
  <si>
    <t>Research Network</t>
  </si>
  <si>
    <t>Medical Records</t>
  </si>
  <si>
    <t>contract owner</t>
  </si>
  <si>
    <t>Procurement Dept</t>
  </si>
  <si>
    <t>CPV codes/ProClass</t>
  </si>
  <si>
    <t>none</t>
  </si>
  <si>
    <t>Contract Reference</t>
  </si>
  <si>
    <t>Division</t>
  </si>
  <si>
    <t>Corporate</t>
  </si>
  <si>
    <t>Neurology</t>
  </si>
  <si>
    <t>Neurosurgery</t>
  </si>
  <si>
    <t xml:space="preserve">Neurosurgery </t>
  </si>
  <si>
    <t xml:space="preserve">Pure Audio Visual Ltd </t>
  </si>
  <si>
    <t xml:space="preserve">Bookwise </t>
  </si>
  <si>
    <t>Due North</t>
  </si>
  <si>
    <t xml:space="preserve">Datix </t>
  </si>
  <si>
    <t xml:space="preserve">Uniscope International ( Also trading as U Shred Limited </t>
  </si>
  <si>
    <t>Skills For Health</t>
  </si>
  <si>
    <t>H&amp;R Healthcare</t>
  </si>
  <si>
    <t>Kanes Funeral Services</t>
  </si>
  <si>
    <t>PCG Healthcare (Assista)</t>
  </si>
  <si>
    <t>SJ Cleaning</t>
  </si>
  <si>
    <t xml:space="preserve">Selenity </t>
  </si>
  <si>
    <t>Mortons Dairies (Harrisons Dairies)</t>
  </si>
  <si>
    <t>Coultons Bread</t>
  </si>
  <si>
    <t>QE Facilities Limited</t>
  </si>
  <si>
    <t>Enterprise Stationery</t>
  </si>
  <si>
    <t>WRVS</t>
  </si>
  <si>
    <t>Medstrom Ltd</t>
  </si>
  <si>
    <t>Silverlink Software Ltd</t>
  </si>
  <si>
    <t>Baxter</t>
  </si>
  <si>
    <t>Griffiths &amp; Armour</t>
  </si>
  <si>
    <t xml:space="preserve">Integra </t>
  </si>
  <si>
    <t xml:space="preserve">Bard </t>
  </si>
  <si>
    <t>Pennine Telecom Ltd</t>
  </si>
  <si>
    <t>NOSS (Network Of Staff Supporters Ltd)</t>
  </si>
  <si>
    <t>SRCL</t>
  </si>
  <si>
    <t>Voice Technologies</t>
  </si>
  <si>
    <t>Grant Thornton LLP</t>
  </si>
  <si>
    <t xml:space="preserve">Technidata Medical Software </t>
  </si>
  <si>
    <t>ISS Mediclean</t>
  </si>
  <si>
    <t>Adecco UK Ltd</t>
  </si>
  <si>
    <t>Day Webster Ltd</t>
  </si>
  <si>
    <t xml:space="preserve">Forrest Recruitment </t>
  </si>
  <si>
    <t>Jobwise</t>
  </si>
  <si>
    <t>Manpower Software PLC</t>
  </si>
  <si>
    <t>Manpower UK Ltd</t>
  </si>
  <si>
    <t>Max 20 Limited</t>
  </si>
  <si>
    <t>Michael Page International</t>
  </si>
  <si>
    <t>Randstad</t>
  </si>
  <si>
    <t>Rullion</t>
  </si>
  <si>
    <t>Search Consultancy Ltd</t>
  </si>
  <si>
    <t>Venn Group</t>
  </si>
  <si>
    <t xml:space="preserve">Aintree Hospital NHS Foundation Trust </t>
  </si>
  <si>
    <t>Labmed (Division Of Maxxima Ltd)</t>
  </si>
  <si>
    <t>Maxxima Group</t>
  </si>
  <si>
    <t>Medacs</t>
  </si>
  <si>
    <t>Your World Recruitment</t>
  </si>
  <si>
    <t>Apex Health &amp; Social Care</t>
  </si>
  <si>
    <t>Castlerock Recruitment Group</t>
  </si>
  <si>
    <t>Ferrilux Ltd T/A 247 Professional Health</t>
  </si>
  <si>
    <t>NHS Professionals</t>
  </si>
  <si>
    <t>Pulse Healthcare Ltd</t>
  </si>
  <si>
    <t>NHS Blood &amp; Transplant</t>
  </si>
  <si>
    <t xml:space="preserve">Arc Royal </t>
  </si>
  <si>
    <t>Carestream</t>
  </si>
  <si>
    <t xml:space="preserve">ISS Mediclean Ltd </t>
  </si>
  <si>
    <t>Holiday Inn (Express)</t>
  </si>
  <si>
    <t>Medtronic</t>
  </si>
  <si>
    <t>NHS Professionals (NHSP)</t>
  </si>
  <si>
    <t>The Royal Liverpool &amp; Broadgreen
University Hospitals NHS Trust</t>
  </si>
  <si>
    <t>Siemens Healthcare Diagnostics</t>
  </si>
  <si>
    <t>HSS</t>
  </si>
  <si>
    <t>St Helens &amp; Knowsley Hospitals NHS Trust</t>
  </si>
  <si>
    <t>Click Travel</t>
  </si>
  <si>
    <t>Synergy Healthcare UK Ltd</t>
  </si>
  <si>
    <t>Viridor Waste Management</t>
  </si>
  <si>
    <t>Note Machine</t>
  </si>
  <si>
    <t>IPRS Mediquipe</t>
  </si>
  <si>
    <t>The Health Informatics Service Hosted By Calderdale and Huddersfield NHS Foundation Trust</t>
  </si>
  <si>
    <t>The University of Manchester Salford</t>
  </si>
  <si>
    <t>Perkin Elmer</t>
  </si>
  <si>
    <t>AVK-SEG Limited</t>
  </si>
  <si>
    <t>Waters Medical</t>
  </si>
  <si>
    <t>Current Provider</t>
  </si>
  <si>
    <t>Uniscope International</t>
  </si>
  <si>
    <t>Length Of
Extension</t>
  </si>
  <si>
    <t>No</t>
  </si>
  <si>
    <t>2 months</t>
  </si>
  <si>
    <t>9L9B-CVYEMA</t>
  </si>
  <si>
    <t>Yes</t>
  </si>
  <si>
    <t>DN300970</t>
  </si>
  <si>
    <t>DN322088</t>
  </si>
  <si>
    <t>DN327464</t>
  </si>
  <si>
    <t xml:space="preserve">DNWC-9G7DP8
</t>
  </si>
  <si>
    <t>DNWC-9FMJDA</t>
  </si>
  <si>
    <t>DN249237</t>
  </si>
  <si>
    <t>DN296228</t>
  </si>
  <si>
    <t>DN249234</t>
  </si>
  <si>
    <t>DN180724</t>
  </si>
  <si>
    <t>10/WALTON/01</t>
  </si>
  <si>
    <t>DN255748</t>
  </si>
  <si>
    <t>DN282744</t>
  </si>
  <si>
    <t>DN289221</t>
  </si>
  <si>
    <t>DN306377</t>
  </si>
  <si>
    <t>9P7J-3KMU1I</t>
  </si>
  <si>
    <t>DN352965</t>
  </si>
  <si>
    <t>DWNC-9FJDA</t>
  </si>
  <si>
    <t>W2016/37</t>
  </si>
  <si>
    <t>2017/1</t>
  </si>
  <si>
    <t>NEP SPS00778</t>
  </si>
  <si>
    <t xml:space="preserve">SBS/14/CR/FBK/8458/03 </t>
  </si>
  <si>
    <t>SBS/15/PC/WCC/8873</t>
  </si>
  <si>
    <t>NHS/14/HB/MX/8551</t>
  </si>
  <si>
    <t>Framework RM971</t>
  </si>
  <si>
    <t>HTE Framework</t>
  </si>
  <si>
    <t>local quote</t>
  </si>
  <si>
    <t>NHSSC</t>
  </si>
  <si>
    <t>NHSP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</si>
</sst>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81"/>
  <sheetViews>
    <sheetView tabSelected="1" zoomScale="85" zoomScaleNormal="85" workbookViewId="0">
      <selection activeCell="B30" sqref="B30"/>
    </sheetView>
  </sheetViews>
  <sheetFormatPr defaultRowHeight="14.5" x14ac:dyDescent="0.35"/>
  <cols>
    <col min="1" max="1" width="22.453125" customWidth="1"/>
    <col min="2" max="2" width="66.1796875" customWidth="1"/>
    <col min="3" max="3" width="15.7265625" customWidth="1"/>
    <col min="4" max="4" width="52.26953125" customWidth="1"/>
    <col min="5" max="5" width="14.81640625" style="2" customWidth="1"/>
    <col min="6" max="6" width="15" customWidth="1"/>
    <col min="7" max="7" width="11.1796875" customWidth="1"/>
    <col min="8" max="9" width="10.7265625" style="1" bestFit="1" customWidth="1"/>
    <col min="10" max="10" width="63.1796875" customWidth="1"/>
    <col min="11" max="11" width="19.54296875" customWidth="1"/>
    <col min="12" max="12" width="19.1796875" bestFit="1" customWidth="1"/>
    <col min="13" max="13" width="18.54296875" bestFit="1" customWidth="1"/>
  </cols>
  <sheetData>
    <row r="3" spans="1:13" s="3" customFormat="1" ht="28.5" customHeight="1" x14ac:dyDescent="0.35">
      <c r="A3" s="4" t="s">
        <v>113</v>
      </c>
      <c r="B3" s="4" t="s">
        <v>56</v>
      </c>
      <c r="C3" s="4" t="s">
        <v>114</v>
      </c>
      <c r="D3" s="4" t="s">
        <v>191</v>
      </c>
      <c r="E3" s="5" t="s">
        <v>72</v>
      </c>
      <c r="F3" s="4" t="s">
        <v>57</v>
      </c>
      <c r="G3" s="4" t="s">
        <v>193</v>
      </c>
      <c r="H3" s="6" t="s">
        <v>70</v>
      </c>
      <c r="I3" s="6" t="s">
        <v>71</v>
      </c>
      <c r="J3" s="4" t="s">
        <v>73</v>
      </c>
      <c r="K3" s="4" t="s">
        <v>109</v>
      </c>
      <c r="L3" s="4" t="s">
        <v>111</v>
      </c>
      <c r="M3" s="4" t="s">
        <v>113</v>
      </c>
    </row>
    <row r="4" spans="1:13" x14ac:dyDescent="0.35">
      <c r="A4" s="7" t="s">
        <v>196</v>
      </c>
      <c r="B4" s="7" t="s">
        <v>0</v>
      </c>
      <c r="C4" s="7" t="s">
        <v>115</v>
      </c>
      <c r="D4" s="7" t="s">
        <v>119</v>
      </c>
      <c r="E4" s="8">
        <v>5568</v>
      </c>
      <c r="F4" s="7" t="s">
        <v>58</v>
      </c>
      <c r="G4" s="7"/>
      <c r="H4" s="9">
        <v>42005</v>
      </c>
      <c r="I4" s="9">
        <v>43830</v>
      </c>
      <c r="J4" s="7" t="s">
        <v>74</v>
      </c>
      <c r="K4" s="7" t="s">
        <v>110</v>
      </c>
      <c r="L4" s="7" t="s">
        <v>112</v>
      </c>
      <c r="M4" s="7" t="str">
        <f>A4</f>
        <v>9L9B-CVYEMA</v>
      </c>
    </row>
    <row r="5" spans="1:13" x14ac:dyDescent="0.35">
      <c r="A5" s="7"/>
      <c r="B5" s="7" t="s">
        <v>1</v>
      </c>
      <c r="C5" s="7" t="s">
        <v>116</v>
      </c>
      <c r="D5" s="7" t="s">
        <v>120</v>
      </c>
      <c r="E5" s="8">
        <v>16464</v>
      </c>
      <c r="F5" s="7" t="s">
        <v>60</v>
      </c>
      <c r="G5" s="7"/>
      <c r="H5" s="9" t="s">
        <v>59</v>
      </c>
      <c r="I5" s="9" t="s">
        <v>59</v>
      </c>
      <c r="J5" s="7" t="s">
        <v>75</v>
      </c>
      <c r="K5" s="7" t="s">
        <v>110</v>
      </c>
      <c r="L5" s="7" t="s">
        <v>112</v>
      </c>
      <c r="M5" s="7">
        <f t="shared" ref="M5:M68" si="0">A5</f>
        <v>0</v>
      </c>
    </row>
    <row r="6" spans="1:13" x14ac:dyDescent="0.35">
      <c r="A6" s="7" t="s">
        <v>215</v>
      </c>
      <c r="B6" s="7" t="s">
        <v>2</v>
      </c>
      <c r="C6" s="7" t="s">
        <v>115</v>
      </c>
      <c r="D6" s="7" t="s">
        <v>121</v>
      </c>
      <c r="E6" s="8">
        <v>3654</v>
      </c>
      <c r="F6" s="7" t="s">
        <v>61</v>
      </c>
      <c r="G6" s="7"/>
      <c r="H6" s="9">
        <v>42552</v>
      </c>
      <c r="I6" s="9">
        <v>44012</v>
      </c>
      <c r="J6" s="7" t="s">
        <v>76</v>
      </c>
      <c r="K6" s="7" t="s">
        <v>110</v>
      </c>
      <c r="L6" s="7" t="s">
        <v>112</v>
      </c>
      <c r="M6" s="7" t="str">
        <f t="shared" si="0"/>
        <v>W2016/37</v>
      </c>
    </row>
    <row r="7" spans="1:13" x14ac:dyDescent="0.35">
      <c r="A7" s="7" t="s">
        <v>194</v>
      </c>
      <c r="B7" s="7" t="s">
        <v>3</v>
      </c>
      <c r="C7" s="7" t="s">
        <v>115</v>
      </c>
      <c r="D7" s="7" t="s">
        <v>122</v>
      </c>
      <c r="E7" s="8">
        <v>16645.28</v>
      </c>
      <c r="F7" s="7" t="s">
        <v>62</v>
      </c>
      <c r="G7" s="7"/>
      <c r="H7" s="9">
        <v>42736</v>
      </c>
      <c r="I7" s="9">
        <v>43830</v>
      </c>
      <c r="J7" s="7" t="s">
        <v>77</v>
      </c>
      <c r="K7" s="7" t="s">
        <v>110</v>
      </c>
      <c r="L7" s="7" t="s">
        <v>112</v>
      </c>
      <c r="M7" s="7" t="str">
        <f t="shared" si="0"/>
        <v>No</v>
      </c>
    </row>
    <row r="8" spans="1:13" x14ac:dyDescent="0.35">
      <c r="A8" s="7" t="s">
        <v>223</v>
      </c>
      <c r="B8" s="7" t="s">
        <v>4</v>
      </c>
      <c r="C8" s="7" t="s">
        <v>115</v>
      </c>
      <c r="D8" s="7" t="s">
        <v>192</v>
      </c>
      <c r="E8" s="8">
        <v>3959.28</v>
      </c>
      <c r="F8" s="7" t="s">
        <v>62</v>
      </c>
      <c r="G8" s="7" t="s">
        <v>69</v>
      </c>
      <c r="H8" s="9">
        <v>42713</v>
      </c>
      <c r="I8" s="9">
        <v>43808</v>
      </c>
      <c r="J8" s="7" t="s">
        <v>78</v>
      </c>
      <c r="K8" s="7" t="s">
        <v>110</v>
      </c>
      <c r="L8" s="7" t="s">
        <v>112</v>
      </c>
      <c r="M8" s="7" t="str">
        <f t="shared" si="0"/>
        <v>local quote</v>
      </c>
    </row>
    <row r="9" spans="1:13" x14ac:dyDescent="0.35">
      <c r="A9" s="7" t="s">
        <v>216</v>
      </c>
      <c r="B9" s="7" t="s">
        <v>5</v>
      </c>
      <c r="C9" s="7" t="s">
        <v>115</v>
      </c>
      <c r="D9" s="7" t="s">
        <v>124</v>
      </c>
      <c r="E9" s="8">
        <v>10000</v>
      </c>
      <c r="F9" s="7" t="s">
        <v>62</v>
      </c>
      <c r="G9" s="7"/>
      <c r="H9" s="9">
        <v>42826</v>
      </c>
      <c r="I9" s="9">
        <v>43921</v>
      </c>
      <c r="J9" s="7" t="s">
        <v>79</v>
      </c>
      <c r="K9" s="7" t="s">
        <v>110</v>
      </c>
      <c r="L9" s="7" t="s">
        <v>112</v>
      </c>
      <c r="M9" s="7" t="str">
        <f t="shared" si="0"/>
        <v>2017/1</v>
      </c>
    </row>
    <row r="10" spans="1:13" x14ac:dyDescent="0.35">
      <c r="A10" s="7"/>
      <c r="B10" s="7" t="s">
        <v>6</v>
      </c>
      <c r="C10" s="7" t="s">
        <v>117</v>
      </c>
      <c r="D10" s="7" t="s">
        <v>125</v>
      </c>
      <c r="E10" s="8">
        <v>35000</v>
      </c>
      <c r="F10" s="7" t="s">
        <v>60</v>
      </c>
      <c r="G10" s="7"/>
      <c r="H10" s="9">
        <v>43268</v>
      </c>
      <c r="I10" s="9">
        <v>43632</v>
      </c>
      <c r="J10" s="7" t="s">
        <v>6</v>
      </c>
      <c r="K10" s="7" t="s">
        <v>110</v>
      </c>
      <c r="L10" s="7" t="s">
        <v>112</v>
      </c>
      <c r="M10" s="7">
        <f t="shared" si="0"/>
        <v>0</v>
      </c>
    </row>
    <row r="11" spans="1:13" x14ac:dyDescent="0.35">
      <c r="A11" s="7" t="s">
        <v>197</v>
      </c>
      <c r="B11" s="7" t="s">
        <v>7</v>
      </c>
      <c r="C11" s="7" t="s">
        <v>115</v>
      </c>
      <c r="D11" s="7" t="s">
        <v>126</v>
      </c>
      <c r="E11" s="8">
        <v>12000</v>
      </c>
      <c r="F11" s="7" t="s">
        <v>63</v>
      </c>
      <c r="G11" s="7" t="s">
        <v>60</v>
      </c>
      <c r="H11" s="9">
        <v>43070</v>
      </c>
      <c r="I11" s="9">
        <v>43799</v>
      </c>
      <c r="J11" s="7" t="s">
        <v>80</v>
      </c>
      <c r="K11" s="7" t="s">
        <v>110</v>
      </c>
      <c r="L11" s="7" t="s">
        <v>112</v>
      </c>
      <c r="M11" s="7" t="str">
        <f t="shared" si="0"/>
        <v>Yes</v>
      </c>
    </row>
    <row r="12" spans="1:13" x14ac:dyDescent="0.35">
      <c r="A12" s="7" t="s">
        <v>224</v>
      </c>
      <c r="B12" s="7" t="s">
        <v>8</v>
      </c>
      <c r="C12" s="7" t="s">
        <v>115</v>
      </c>
      <c r="D12" s="7" t="s">
        <v>127</v>
      </c>
      <c r="E12" s="8">
        <v>11700</v>
      </c>
      <c r="F12" s="7" t="s">
        <v>62</v>
      </c>
      <c r="G12" s="7"/>
      <c r="H12" s="9">
        <v>43191</v>
      </c>
      <c r="I12" s="9">
        <v>44286</v>
      </c>
      <c r="J12" s="7" t="s">
        <v>81</v>
      </c>
      <c r="K12" s="7" t="s">
        <v>110</v>
      </c>
      <c r="L12" s="7" t="s">
        <v>112</v>
      </c>
      <c r="M12" s="7" t="str">
        <f t="shared" si="0"/>
        <v>NHSSC</v>
      </c>
    </row>
    <row r="13" spans="1:13" x14ac:dyDescent="0.35">
      <c r="A13" s="7" t="s">
        <v>198</v>
      </c>
      <c r="B13" s="7" t="s">
        <v>9</v>
      </c>
      <c r="C13" s="7" t="s">
        <v>115</v>
      </c>
      <c r="D13" s="7" t="s">
        <v>128</v>
      </c>
      <c r="E13" s="8">
        <v>8994</v>
      </c>
      <c r="F13" s="7" t="s">
        <v>62</v>
      </c>
      <c r="G13" s="7" t="s">
        <v>60</v>
      </c>
      <c r="H13" s="9">
        <v>43191</v>
      </c>
      <c r="I13" s="9">
        <v>44316</v>
      </c>
      <c r="J13" s="7" t="s">
        <v>82</v>
      </c>
      <c r="K13" s="7" t="s">
        <v>110</v>
      </c>
      <c r="L13" s="7" t="s">
        <v>112</v>
      </c>
      <c r="M13" s="7" t="str">
        <f t="shared" si="0"/>
        <v>DN300970</v>
      </c>
    </row>
    <row r="14" spans="1:13" x14ac:dyDescent="0.35">
      <c r="A14" s="7" t="s">
        <v>217</v>
      </c>
      <c r="B14" s="7" t="s">
        <v>10</v>
      </c>
      <c r="C14" s="7" t="s">
        <v>115</v>
      </c>
      <c r="D14" s="7" t="s">
        <v>129</v>
      </c>
      <c r="E14" s="8">
        <v>4351.68</v>
      </c>
      <c r="F14" s="7" t="s">
        <v>62</v>
      </c>
      <c r="G14" s="7"/>
      <c r="H14" s="9">
        <v>43191</v>
      </c>
      <c r="I14" s="9">
        <v>44286</v>
      </c>
      <c r="J14" s="7" t="s">
        <v>82</v>
      </c>
      <c r="K14" s="7" t="s">
        <v>110</v>
      </c>
      <c r="L14" s="7" t="s">
        <v>112</v>
      </c>
      <c r="M14" s="7" t="str">
        <f t="shared" si="0"/>
        <v>NEP SPS00778</v>
      </c>
    </row>
    <row r="15" spans="1:13" x14ac:dyDescent="0.35">
      <c r="A15" s="7" t="s">
        <v>199</v>
      </c>
      <c r="B15" s="7" t="s">
        <v>11</v>
      </c>
      <c r="C15" s="7" t="s">
        <v>115</v>
      </c>
      <c r="D15" s="7" t="s">
        <v>130</v>
      </c>
      <c r="E15" s="8">
        <v>13940</v>
      </c>
      <c r="F15" s="7" t="s">
        <v>63</v>
      </c>
      <c r="G15" s="7" t="s">
        <v>60</v>
      </c>
      <c r="H15" s="9">
        <v>43191</v>
      </c>
      <c r="I15" s="9">
        <v>43921</v>
      </c>
      <c r="J15" s="7" t="s">
        <v>11</v>
      </c>
      <c r="K15" s="7" t="s">
        <v>110</v>
      </c>
      <c r="L15" s="7" t="s">
        <v>112</v>
      </c>
      <c r="M15" s="7" t="str">
        <f t="shared" si="0"/>
        <v>DN322088</v>
      </c>
    </row>
    <row r="16" spans="1:13" x14ac:dyDescent="0.35">
      <c r="A16" s="7" t="s">
        <v>200</v>
      </c>
      <c r="B16" s="7" t="s">
        <v>12</v>
      </c>
      <c r="C16" s="7" t="s">
        <v>115</v>
      </c>
      <c r="D16" s="7" t="s">
        <v>131</v>
      </c>
      <c r="E16" s="8">
        <v>6530</v>
      </c>
      <c r="F16" s="7" t="s">
        <v>63</v>
      </c>
      <c r="G16" s="7" t="s">
        <v>60</v>
      </c>
      <c r="H16" s="9">
        <v>43199</v>
      </c>
      <c r="I16" s="9">
        <v>43929</v>
      </c>
      <c r="J16" s="7" t="s">
        <v>83</v>
      </c>
      <c r="K16" s="7" t="s">
        <v>110</v>
      </c>
      <c r="L16" s="7" t="s">
        <v>112</v>
      </c>
      <c r="M16" s="7" t="str">
        <f t="shared" si="0"/>
        <v>DN327464</v>
      </c>
    </row>
    <row r="17" spans="1:13" x14ac:dyDescent="0.35">
      <c r="A17" s="7" t="s">
        <v>223</v>
      </c>
      <c r="B17" s="7" t="s">
        <v>13</v>
      </c>
      <c r="C17" s="7" t="s">
        <v>115</v>
      </c>
      <c r="D17" s="7" t="s">
        <v>132</v>
      </c>
      <c r="E17" s="8">
        <v>8400</v>
      </c>
      <c r="F17" s="7" t="s">
        <v>62</v>
      </c>
      <c r="G17" s="7"/>
      <c r="H17" s="9">
        <v>43282</v>
      </c>
      <c r="I17" s="9">
        <v>44377</v>
      </c>
      <c r="J17" s="7" t="s">
        <v>13</v>
      </c>
      <c r="K17" s="7" t="s">
        <v>110</v>
      </c>
      <c r="L17" s="7" t="s">
        <v>112</v>
      </c>
      <c r="M17" s="7" t="str">
        <f t="shared" si="0"/>
        <v>local quote</v>
      </c>
    </row>
    <row r="18" spans="1:13" x14ac:dyDescent="0.35">
      <c r="A18" s="7"/>
      <c r="B18" s="7" t="s">
        <v>14</v>
      </c>
      <c r="C18" s="7" t="s">
        <v>115</v>
      </c>
      <c r="D18" s="7" t="s">
        <v>133</v>
      </c>
      <c r="E18" s="8">
        <v>20850</v>
      </c>
      <c r="F18" s="7" t="s">
        <v>60</v>
      </c>
      <c r="G18" s="7"/>
      <c r="H18" s="9">
        <v>43435</v>
      </c>
      <c r="I18" s="9">
        <v>43799</v>
      </c>
      <c r="J18" s="7" t="s">
        <v>84</v>
      </c>
      <c r="K18" s="7" t="s">
        <v>110</v>
      </c>
      <c r="L18" s="7" t="s">
        <v>112</v>
      </c>
      <c r="M18" s="7">
        <f t="shared" si="0"/>
        <v>0</v>
      </c>
    </row>
    <row r="19" spans="1:13" ht="29" x14ac:dyDescent="0.35">
      <c r="A19" s="7" t="s">
        <v>201</v>
      </c>
      <c r="B19" s="7" t="s">
        <v>15</v>
      </c>
      <c r="C19" s="7" t="s">
        <v>115</v>
      </c>
      <c r="D19" s="7" t="s">
        <v>134</v>
      </c>
      <c r="E19" s="8">
        <v>25000</v>
      </c>
      <c r="F19" s="7" t="s">
        <v>64</v>
      </c>
      <c r="G19" s="7"/>
      <c r="H19" s="9">
        <v>41730</v>
      </c>
      <c r="I19" s="9">
        <v>44286</v>
      </c>
      <c r="J19" s="7" t="s">
        <v>85</v>
      </c>
      <c r="K19" s="7" t="s">
        <v>110</v>
      </c>
      <c r="L19" s="7" t="s">
        <v>112</v>
      </c>
      <c r="M19" s="7" t="str">
        <f t="shared" si="0"/>
        <v xml:space="preserve">DNWC-9G7DP8
</v>
      </c>
    </row>
    <row r="20" spans="1:13" x14ac:dyDescent="0.35">
      <c r="A20" s="7" t="s">
        <v>224</v>
      </c>
      <c r="B20" s="7" t="s">
        <v>16</v>
      </c>
      <c r="C20" s="7" t="s">
        <v>115</v>
      </c>
      <c r="D20" s="7" t="s">
        <v>135</v>
      </c>
      <c r="E20" s="8">
        <v>17123</v>
      </c>
      <c r="F20" s="7" t="s">
        <v>58</v>
      </c>
      <c r="G20" s="7"/>
      <c r="H20" s="9">
        <v>42095</v>
      </c>
      <c r="I20" s="9">
        <v>43921</v>
      </c>
      <c r="J20" s="7" t="s">
        <v>86</v>
      </c>
      <c r="K20" s="7" t="s">
        <v>110</v>
      </c>
      <c r="L20" s="7" t="s">
        <v>112</v>
      </c>
      <c r="M20" s="7" t="str">
        <f t="shared" si="0"/>
        <v>NHSSC</v>
      </c>
    </row>
    <row r="21" spans="1:13" x14ac:dyDescent="0.35">
      <c r="A21" s="7" t="s">
        <v>202</v>
      </c>
      <c r="B21" s="7" t="s">
        <v>17</v>
      </c>
      <c r="C21" s="7" t="s">
        <v>115</v>
      </c>
      <c r="D21" s="7" t="s">
        <v>136</v>
      </c>
      <c r="E21" s="8">
        <v>14450</v>
      </c>
      <c r="F21" s="7" t="s">
        <v>64</v>
      </c>
      <c r="G21" s="7"/>
      <c r="H21" s="9">
        <v>41730</v>
      </c>
      <c r="I21" s="9">
        <v>44286</v>
      </c>
      <c r="J21" s="7" t="s">
        <v>87</v>
      </c>
      <c r="K21" s="7" t="s">
        <v>110</v>
      </c>
      <c r="L21" s="7" t="s">
        <v>112</v>
      </c>
      <c r="M21" s="7" t="str">
        <f t="shared" si="0"/>
        <v>DNWC-9FMJDA</v>
      </c>
    </row>
    <row r="22" spans="1:13" x14ac:dyDescent="0.35">
      <c r="A22" s="7"/>
      <c r="B22" s="7" t="s">
        <v>18</v>
      </c>
      <c r="C22" s="7" t="s">
        <v>117</v>
      </c>
      <c r="D22" s="7" t="s">
        <v>137</v>
      </c>
      <c r="E22" s="8">
        <v>72225</v>
      </c>
      <c r="F22" s="7" t="s">
        <v>63</v>
      </c>
      <c r="G22" s="7" t="s">
        <v>60</v>
      </c>
      <c r="H22" s="9">
        <v>42941</v>
      </c>
      <c r="I22" s="9">
        <v>43646</v>
      </c>
      <c r="J22" s="7" t="s">
        <v>88</v>
      </c>
      <c r="K22" s="7" t="s">
        <v>110</v>
      </c>
      <c r="L22" s="7" t="s">
        <v>112</v>
      </c>
      <c r="M22" s="7">
        <f t="shared" si="0"/>
        <v>0</v>
      </c>
    </row>
    <row r="23" spans="1:13" x14ac:dyDescent="0.35">
      <c r="A23" s="7" t="s">
        <v>203</v>
      </c>
      <c r="B23" s="7" t="s">
        <v>19</v>
      </c>
      <c r="C23" s="7" t="s">
        <v>115</v>
      </c>
      <c r="D23" s="7" t="s">
        <v>138</v>
      </c>
      <c r="E23" s="8">
        <v>20334</v>
      </c>
      <c r="F23" s="7" t="s">
        <v>62</v>
      </c>
      <c r="G23" s="7" t="s">
        <v>60</v>
      </c>
      <c r="H23" s="9">
        <v>42856</v>
      </c>
      <c r="I23" s="9">
        <v>43951</v>
      </c>
      <c r="J23" s="7" t="s">
        <v>89</v>
      </c>
      <c r="K23" s="7" t="s">
        <v>110</v>
      </c>
      <c r="L23" s="7" t="s">
        <v>112</v>
      </c>
      <c r="M23" s="7" t="str">
        <f t="shared" si="0"/>
        <v>DN249237</v>
      </c>
    </row>
    <row r="24" spans="1:13" x14ac:dyDescent="0.35">
      <c r="A24" s="7"/>
      <c r="B24" s="7" t="s">
        <v>20</v>
      </c>
      <c r="C24" s="7" t="s">
        <v>118</v>
      </c>
      <c r="D24" s="7" t="s">
        <v>139</v>
      </c>
      <c r="E24" s="8">
        <v>24546</v>
      </c>
      <c r="F24" s="7" t="s">
        <v>58</v>
      </c>
      <c r="G24" s="7"/>
      <c r="H24" s="9">
        <v>43191</v>
      </c>
      <c r="I24" s="9">
        <v>45016</v>
      </c>
      <c r="J24" s="7" t="s">
        <v>90</v>
      </c>
      <c r="K24" s="7" t="s">
        <v>110</v>
      </c>
      <c r="L24" s="7" t="s">
        <v>112</v>
      </c>
      <c r="M24" s="7">
        <f t="shared" si="0"/>
        <v>0</v>
      </c>
    </row>
    <row r="25" spans="1:13" ht="29" x14ac:dyDescent="0.35">
      <c r="A25" s="7" t="s">
        <v>218</v>
      </c>
      <c r="B25" s="7" t="s">
        <v>21</v>
      </c>
      <c r="C25" s="7" t="s">
        <v>117</v>
      </c>
      <c r="D25" s="7" t="s">
        <v>140</v>
      </c>
      <c r="E25" s="8">
        <v>21220.799999999999</v>
      </c>
      <c r="F25" s="7" t="s">
        <v>62</v>
      </c>
      <c r="G25" s="7"/>
      <c r="H25" s="9">
        <v>43160</v>
      </c>
      <c r="I25" s="9">
        <v>44255</v>
      </c>
      <c r="J25" s="7" t="s">
        <v>91</v>
      </c>
      <c r="K25" s="7" t="s">
        <v>110</v>
      </c>
      <c r="L25" s="7" t="s">
        <v>112</v>
      </c>
      <c r="M25" s="7" t="str">
        <f t="shared" si="0"/>
        <v xml:space="preserve">SBS/14/CR/FBK/8458/03 </v>
      </c>
    </row>
    <row r="26" spans="1:13" x14ac:dyDescent="0.35">
      <c r="A26" s="7" t="s">
        <v>204</v>
      </c>
      <c r="B26" s="7" t="s">
        <v>22</v>
      </c>
      <c r="C26" s="7" t="s">
        <v>115</v>
      </c>
      <c r="D26" s="7" t="s">
        <v>141</v>
      </c>
      <c r="E26" s="8">
        <v>4136</v>
      </c>
      <c r="F26" s="7" t="s">
        <v>58</v>
      </c>
      <c r="G26" s="7"/>
      <c r="H26" s="9">
        <v>43191</v>
      </c>
      <c r="I26" s="9">
        <v>45016</v>
      </c>
      <c r="J26" s="7" t="s">
        <v>92</v>
      </c>
      <c r="K26" s="7" t="s">
        <v>110</v>
      </c>
      <c r="L26" s="7" t="s">
        <v>112</v>
      </c>
      <c r="M26" s="7" t="str">
        <f t="shared" si="0"/>
        <v>DN296228</v>
      </c>
    </row>
    <row r="27" spans="1:13" x14ac:dyDescent="0.35">
      <c r="A27" s="7" t="s">
        <v>205</v>
      </c>
      <c r="B27" s="7" t="s">
        <v>23</v>
      </c>
      <c r="C27" s="7" t="s">
        <v>115</v>
      </c>
      <c r="D27" s="7" t="s">
        <v>142</v>
      </c>
      <c r="E27" s="8">
        <v>7566</v>
      </c>
      <c r="F27" s="7" t="s">
        <v>63</v>
      </c>
      <c r="G27" s="7" t="s">
        <v>69</v>
      </c>
      <c r="H27" s="9">
        <v>43185</v>
      </c>
      <c r="I27" s="9">
        <v>43915</v>
      </c>
      <c r="J27" s="7" t="s">
        <v>93</v>
      </c>
      <c r="K27" s="7" t="s">
        <v>110</v>
      </c>
      <c r="L27" s="7" t="s">
        <v>112</v>
      </c>
      <c r="M27" s="7" t="str">
        <f t="shared" si="0"/>
        <v>DN249234</v>
      </c>
    </row>
    <row r="28" spans="1:13" x14ac:dyDescent="0.35">
      <c r="A28" s="7"/>
      <c r="B28" s="7" t="s">
        <v>24</v>
      </c>
      <c r="C28" s="7" t="s">
        <v>115</v>
      </c>
      <c r="D28" s="7" t="s">
        <v>143</v>
      </c>
      <c r="E28" s="8">
        <v>30000</v>
      </c>
      <c r="F28" s="7" t="s">
        <v>62</v>
      </c>
      <c r="G28" s="7" t="s">
        <v>63</v>
      </c>
      <c r="H28" s="9">
        <v>43213</v>
      </c>
      <c r="I28" s="9">
        <v>44308</v>
      </c>
      <c r="J28" s="7" t="s">
        <v>94</v>
      </c>
      <c r="K28" s="7" t="s">
        <v>110</v>
      </c>
      <c r="L28" s="7" t="s">
        <v>112</v>
      </c>
      <c r="M28" s="7">
        <f t="shared" si="0"/>
        <v>0</v>
      </c>
    </row>
    <row r="29" spans="1:13" ht="29" x14ac:dyDescent="0.35">
      <c r="A29" s="7" t="s">
        <v>219</v>
      </c>
      <c r="B29" s="7" t="s">
        <v>25</v>
      </c>
      <c r="C29" s="7" t="s">
        <v>115</v>
      </c>
      <c r="D29" s="7" t="s">
        <v>144</v>
      </c>
      <c r="E29" s="8">
        <v>18540</v>
      </c>
      <c r="F29" s="7" t="s">
        <v>62</v>
      </c>
      <c r="G29" s="7"/>
      <c r="H29" s="9">
        <v>43313</v>
      </c>
      <c r="I29" s="9">
        <v>44408</v>
      </c>
      <c r="J29" s="7" t="s">
        <v>25</v>
      </c>
      <c r="K29" s="7" t="s">
        <v>110</v>
      </c>
      <c r="L29" s="7" t="s">
        <v>112</v>
      </c>
      <c r="M29" s="7" t="str">
        <f t="shared" si="0"/>
        <v>SBS/15/PC/WCC/8873</v>
      </c>
    </row>
    <row r="30" spans="1:13" x14ac:dyDescent="0.35">
      <c r="A30" s="7" t="s">
        <v>206</v>
      </c>
      <c r="B30" s="7" t="s">
        <v>26</v>
      </c>
      <c r="C30" s="7" t="s">
        <v>115</v>
      </c>
      <c r="D30" s="7" t="s">
        <v>145</v>
      </c>
      <c r="E30" s="8">
        <v>45000</v>
      </c>
      <c r="F30" s="7" t="s">
        <v>58</v>
      </c>
      <c r="G30" s="7" t="s">
        <v>60</v>
      </c>
      <c r="H30" s="9">
        <v>42826</v>
      </c>
      <c r="I30" s="9">
        <v>43921</v>
      </c>
      <c r="J30" s="7" t="s">
        <v>95</v>
      </c>
      <c r="K30" s="7" t="s">
        <v>110</v>
      </c>
      <c r="L30" s="7" t="s">
        <v>112</v>
      </c>
      <c r="M30" s="7" t="str">
        <f t="shared" si="0"/>
        <v>DN180724</v>
      </c>
    </row>
    <row r="31" spans="1:13" ht="29" x14ac:dyDescent="0.35">
      <c r="A31" s="7" t="s">
        <v>207</v>
      </c>
      <c r="B31" s="7" t="s">
        <v>27</v>
      </c>
      <c r="C31" s="7" t="s">
        <v>115</v>
      </c>
      <c r="D31" s="7" t="s">
        <v>146</v>
      </c>
      <c r="E31" s="8">
        <v>99309.67</v>
      </c>
      <c r="F31" s="7" t="s">
        <v>65</v>
      </c>
      <c r="G31" s="7"/>
      <c r="H31" s="9">
        <v>40452</v>
      </c>
      <c r="I31" s="9">
        <v>44469</v>
      </c>
      <c r="J31" s="7" t="s">
        <v>96</v>
      </c>
      <c r="K31" s="7" t="s">
        <v>110</v>
      </c>
      <c r="L31" s="7" t="s">
        <v>112</v>
      </c>
      <c r="M31" s="7" t="str">
        <f t="shared" si="0"/>
        <v>10/WALTON/01</v>
      </c>
    </row>
    <row r="32" spans="1:13" ht="29" x14ac:dyDescent="0.35">
      <c r="A32" s="7" t="s">
        <v>220</v>
      </c>
      <c r="B32" s="7" t="s">
        <v>28</v>
      </c>
      <c r="C32" s="7" t="s">
        <v>115</v>
      </c>
      <c r="D32" s="7" t="s">
        <v>147</v>
      </c>
      <c r="E32" s="8">
        <v>2141602</v>
      </c>
      <c r="F32" s="7" t="s">
        <v>61</v>
      </c>
      <c r="G32" s="7"/>
      <c r="H32" s="9">
        <v>42461</v>
      </c>
      <c r="I32" s="9">
        <v>43921</v>
      </c>
      <c r="J32" s="7" t="s">
        <v>85</v>
      </c>
      <c r="K32" s="7" t="s">
        <v>110</v>
      </c>
      <c r="L32" s="7" t="s">
        <v>112</v>
      </c>
      <c r="M32" s="7" t="str">
        <f t="shared" si="0"/>
        <v>NHS/14/HB/MX/8551</v>
      </c>
    </row>
    <row r="33" spans="1:13" x14ac:dyDescent="0.35">
      <c r="A33" s="7" t="s">
        <v>221</v>
      </c>
      <c r="B33" s="7" t="s">
        <v>29</v>
      </c>
      <c r="C33" s="7" t="s">
        <v>115</v>
      </c>
      <c r="D33" s="7" t="s">
        <v>148</v>
      </c>
      <c r="E33" s="8">
        <v>10510.23</v>
      </c>
      <c r="F33" s="7" t="s">
        <v>61</v>
      </c>
      <c r="G33" s="7"/>
      <c r="H33" s="9">
        <v>42186</v>
      </c>
      <c r="I33" s="9">
        <v>43646</v>
      </c>
      <c r="J33" s="7" t="s">
        <v>97</v>
      </c>
      <c r="K33" s="7" t="s">
        <v>110</v>
      </c>
      <c r="L33" s="7" t="s">
        <v>112</v>
      </c>
      <c r="M33" s="7" t="str">
        <f t="shared" si="0"/>
        <v>Framework RM971</v>
      </c>
    </row>
    <row r="34" spans="1:13" x14ac:dyDescent="0.35">
      <c r="A34" s="7" t="s">
        <v>221</v>
      </c>
      <c r="B34" s="7" t="s">
        <v>29</v>
      </c>
      <c r="C34" s="7" t="s">
        <v>115</v>
      </c>
      <c r="D34" s="7" t="s">
        <v>149</v>
      </c>
      <c r="E34" s="8">
        <v>15012.679999999991</v>
      </c>
      <c r="F34" s="7" t="s">
        <v>61</v>
      </c>
      <c r="G34" s="7"/>
      <c r="H34" s="9">
        <v>42186</v>
      </c>
      <c r="I34" s="9">
        <v>43646</v>
      </c>
      <c r="J34" s="7" t="s">
        <v>97</v>
      </c>
      <c r="K34" s="7" t="s">
        <v>110</v>
      </c>
      <c r="L34" s="7" t="s">
        <v>112</v>
      </c>
      <c r="M34" s="7" t="str">
        <f t="shared" si="0"/>
        <v>Framework RM971</v>
      </c>
    </row>
    <row r="35" spans="1:13" x14ac:dyDescent="0.35">
      <c r="A35" s="7" t="s">
        <v>221</v>
      </c>
      <c r="B35" s="7" t="s">
        <v>29</v>
      </c>
      <c r="C35" s="7" t="s">
        <v>115</v>
      </c>
      <c r="D35" s="7" t="s">
        <v>150</v>
      </c>
      <c r="E35" s="8">
        <v>11893.349999999999</v>
      </c>
      <c r="F35" s="7" t="s">
        <v>61</v>
      </c>
      <c r="G35" s="7"/>
      <c r="H35" s="9">
        <v>42186</v>
      </c>
      <c r="I35" s="9">
        <v>43646</v>
      </c>
      <c r="J35" s="7" t="s">
        <v>97</v>
      </c>
      <c r="K35" s="7" t="s">
        <v>110</v>
      </c>
      <c r="L35" s="7" t="s">
        <v>112</v>
      </c>
      <c r="M35" s="7" t="str">
        <f t="shared" si="0"/>
        <v>Framework RM971</v>
      </c>
    </row>
    <row r="36" spans="1:13" x14ac:dyDescent="0.35">
      <c r="A36" s="7" t="s">
        <v>221</v>
      </c>
      <c r="B36" s="7" t="s">
        <v>29</v>
      </c>
      <c r="C36" s="7" t="s">
        <v>115</v>
      </c>
      <c r="D36" s="7" t="s">
        <v>151</v>
      </c>
      <c r="E36" s="8">
        <v>11682.6</v>
      </c>
      <c r="F36" s="7" t="s">
        <v>61</v>
      </c>
      <c r="G36" s="7"/>
      <c r="H36" s="9">
        <v>42186</v>
      </c>
      <c r="I36" s="9">
        <v>43646</v>
      </c>
      <c r="J36" s="7" t="s">
        <v>97</v>
      </c>
      <c r="K36" s="7" t="s">
        <v>110</v>
      </c>
      <c r="L36" s="7" t="s">
        <v>112</v>
      </c>
      <c r="M36" s="7" t="str">
        <f t="shared" si="0"/>
        <v>Framework RM971</v>
      </c>
    </row>
    <row r="37" spans="1:13" x14ac:dyDescent="0.35">
      <c r="A37" s="7" t="s">
        <v>221</v>
      </c>
      <c r="B37" s="7" t="s">
        <v>29</v>
      </c>
      <c r="C37" s="7" t="s">
        <v>115</v>
      </c>
      <c r="D37" s="7" t="s">
        <v>152</v>
      </c>
      <c r="E37" s="8">
        <v>4022.08</v>
      </c>
      <c r="F37" s="7" t="s">
        <v>61</v>
      </c>
      <c r="G37" s="7"/>
      <c r="H37" s="9">
        <v>42186</v>
      </c>
      <c r="I37" s="9">
        <v>43646</v>
      </c>
      <c r="J37" s="7" t="s">
        <v>97</v>
      </c>
      <c r="K37" s="7" t="s">
        <v>110</v>
      </c>
      <c r="L37" s="7" t="s">
        <v>112</v>
      </c>
      <c r="M37" s="7" t="str">
        <f t="shared" si="0"/>
        <v>Framework RM971</v>
      </c>
    </row>
    <row r="38" spans="1:13" x14ac:dyDescent="0.35">
      <c r="A38" s="7" t="s">
        <v>221</v>
      </c>
      <c r="B38" s="7" t="s">
        <v>29</v>
      </c>
      <c r="C38" s="7" t="s">
        <v>115</v>
      </c>
      <c r="D38" s="7" t="s">
        <v>153</v>
      </c>
      <c r="E38" s="8">
        <v>3953.7400000000007</v>
      </c>
      <c r="F38" s="7" t="s">
        <v>61</v>
      </c>
      <c r="G38" s="7"/>
      <c r="H38" s="9">
        <v>42186</v>
      </c>
      <c r="I38" s="9">
        <v>43646</v>
      </c>
      <c r="J38" s="7" t="s">
        <v>97</v>
      </c>
      <c r="K38" s="7" t="s">
        <v>110</v>
      </c>
      <c r="L38" s="7" t="s">
        <v>112</v>
      </c>
      <c r="M38" s="7" t="str">
        <f t="shared" si="0"/>
        <v>Framework RM971</v>
      </c>
    </row>
    <row r="39" spans="1:13" x14ac:dyDescent="0.35">
      <c r="A39" s="7" t="s">
        <v>221</v>
      </c>
      <c r="B39" s="7" t="s">
        <v>29</v>
      </c>
      <c r="C39" s="7" t="s">
        <v>115</v>
      </c>
      <c r="D39" s="7" t="s">
        <v>154</v>
      </c>
      <c r="E39" s="8">
        <v>9999.8500000000113</v>
      </c>
      <c r="F39" s="7" t="s">
        <v>61</v>
      </c>
      <c r="G39" s="7"/>
      <c r="H39" s="9">
        <v>42186</v>
      </c>
      <c r="I39" s="9">
        <v>43646</v>
      </c>
      <c r="J39" s="7" t="s">
        <v>97</v>
      </c>
      <c r="K39" s="7" t="s">
        <v>110</v>
      </c>
      <c r="L39" s="7" t="s">
        <v>112</v>
      </c>
      <c r="M39" s="7" t="str">
        <f t="shared" si="0"/>
        <v>Framework RM971</v>
      </c>
    </row>
    <row r="40" spans="1:13" x14ac:dyDescent="0.35">
      <c r="A40" s="7" t="s">
        <v>221</v>
      </c>
      <c r="B40" s="7" t="s">
        <v>29</v>
      </c>
      <c r="C40" s="7" t="s">
        <v>115</v>
      </c>
      <c r="D40" s="7" t="s">
        <v>155</v>
      </c>
      <c r="E40" s="8">
        <v>72974.799999999945</v>
      </c>
      <c r="F40" s="7" t="s">
        <v>61</v>
      </c>
      <c r="G40" s="7"/>
      <c r="H40" s="9">
        <v>42186</v>
      </c>
      <c r="I40" s="9">
        <v>43646</v>
      </c>
      <c r="J40" s="7" t="s">
        <v>97</v>
      </c>
      <c r="K40" s="7" t="s">
        <v>110</v>
      </c>
      <c r="L40" s="7" t="s">
        <v>112</v>
      </c>
      <c r="M40" s="7" t="str">
        <f t="shared" si="0"/>
        <v>Framework RM971</v>
      </c>
    </row>
    <row r="41" spans="1:13" x14ac:dyDescent="0.35">
      <c r="A41" s="7" t="s">
        <v>221</v>
      </c>
      <c r="B41" s="7" t="s">
        <v>29</v>
      </c>
      <c r="C41" s="7" t="s">
        <v>115</v>
      </c>
      <c r="D41" s="7" t="s">
        <v>156</v>
      </c>
      <c r="E41" s="8">
        <v>104787.70999999992</v>
      </c>
      <c r="F41" s="7" t="s">
        <v>61</v>
      </c>
      <c r="G41" s="7"/>
      <c r="H41" s="9">
        <v>42186</v>
      </c>
      <c r="I41" s="9">
        <v>43646</v>
      </c>
      <c r="J41" s="7" t="s">
        <v>97</v>
      </c>
      <c r="K41" s="7" t="s">
        <v>110</v>
      </c>
      <c r="L41" s="7" t="s">
        <v>112</v>
      </c>
      <c r="M41" s="7" t="str">
        <f t="shared" si="0"/>
        <v>Framework RM971</v>
      </c>
    </row>
    <row r="42" spans="1:13" x14ac:dyDescent="0.35">
      <c r="A42" s="7" t="s">
        <v>221</v>
      </c>
      <c r="B42" s="7" t="s">
        <v>29</v>
      </c>
      <c r="C42" s="7" t="s">
        <v>115</v>
      </c>
      <c r="D42" s="7" t="s">
        <v>157</v>
      </c>
      <c r="E42" s="8">
        <v>15041.949999999995</v>
      </c>
      <c r="F42" s="7" t="s">
        <v>61</v>
      </c>
      <c r="G42" s="7"/>
      <c r="H42" s="9">
        <v>42186</v>
      </c>
      <c r="I42" s="9">
        <v>43646</v>
      </c>
      <c r="J42" s="7" t="s">
        <v>97</v>
      </c>
      <c r="K42" s="7" t="s">
        <v>110</v>
      </c>
      <c r="L42" s="7" t="s">
        <v>112</v>
      </c>
      <c r="M42" s="7" t="str">
        <f t="shared" si="0"/>
        <v>Framework RM971</v>
      </c>
    </row>
    <row r="43" spans="1:13" x14ac:dyDescent="0.35">
      <c r="A43" s="7" t="s">
        <v>221</v>
      </c>
      <c r="B43" s="7" t="s">
        <v>29</v>
      </c>
      <c r="C43" s="7" t="s">
        <v>115</v>
      </c>
      <c r="D43" s="7" t="s">
        <v>158</v>
      </c>
      <c r="E43" s="8">
        <v>310671.25000000058</v>
      </c>
      <c r="F43" s="7" t="s">
        <v>61</v>
      </c>
      <c r="G43" s="7"/>
      <c r="H43" s="9">
        <v>42186</v>
      </c>
      <c r="I43" s="9">
        <v>43646</v>
      </c>
      <c r="J43" s="7" t="s">
        <v>97</v>
      </c>
      <c r="K43" s="7" t="s">
        <v>110</v>
      </c>
      <c r="L43" s="7" t="s">
        <v>112</v>
      </c>
      <c r="M43" s="7" t="str">
        <f t="shared" si="0"/>
        <v>Framework RM971</v>
      </c>
    </row>
    <row r="44" spans="1:13" x14ac:dyDescent="0.35">
      <c r="A44" s="7" t="s">
        <v>221</v>
      </c>
      <c r="B44" s="7" t="s">
        <v>29</v>
      </c>
      <c r="C44" s="7" t="s">
        <v>115</v>
      </c>
      <c r="D44" s="7" t="s">
        <v>159</v>
      </c>
      <c r="E44" s="8">
        <v>32475.139999999989</v>
      </c>
      <c r="F44" s="7" t="s">
        <v>61</v>
      </c>
      <c r="G44" s="7"/>
      <c r="H44" s="9">
        <v>42186</v>
      </c>
      <c r="I44" s="9">
        <v>43646</v>
      </c>
      <c r="J44" s="7" t="s">
        <v>97</v>
      </c>
      <c r="K44" s="7" t="s">
        <v>110</v>
      </c>
      <c r="L44" s="7" t="s">
        <v>112</v>
      </c>
      <c r="M44" s="7" t="str">
        <f t="shared" si="0"/>
        <v>Framework RM971</v>
      </c>
    </row>
    <row r="45" spans="1:13" x14ac:dyDescent="0.35">
      <c r="A45" s="7" t="s">
        <v>222</v>
      </c>
      <c r="B45" s="7" t="s">
        <v>30</v>
      </c>
      <c r="C45" s="7" t="s">
        <v>115</v>
      </c>
      <c r="D45" s="7" t="s">
        <v>160</v>
      </c>
      <c r="E45" s="8">
        <v>5423</v>
      </c>
      <c r="F45" s="7" t="s">
        <v>63</v>
      </c>
      <c r="G45" s="7"/>
      <c r="H45" s="9">
        <v>42373</v>
      </c>
      <c r="I45" s="9">
        <v>43921</v>
      </c>
      <c r="J45" s="7" t="s">
        <v>97</v>
      </c>
      <c r="K45" s="7" t="s">
        <v>110</v>
      </c>
      <c r="L45" s="7" t="s">
        <v>112</v>
      </c>
      <c r="M45" s="7" t="str">
        <f t="shared" si="0"/>
        <v>HTE Framework</v>
      </c>
    </row>
    <row r="46" spans="1:13" x14ac:dyDescent="0.35">
      <c r="A46" s="7" t="s">
        <v>222</v>
      </c>
      <c r="B46" s="7" t="s">
        <v>30</v>
      </c>
      <c r="C46" s="7" t="s">
        <v>115</v>
      </c>
      <c r="D46" s="7" t="s">
        <v>161</v>
      </c>
      <c r="E46" s="8">
        <v>2206.9800000000005</v>
      </c>
      <c r="F46" s="7" t="s">
        <v>63</v>
      </c>
      <c r="G46" s="7"/>
      <c r="H46" s="9">
        <v>42373</v>
      </c>
      <c r="I46" s="9">
        <v>43921</v>
      </c>
      <c r="J46" s="7" t="s">
        <v>97</v>
      </c>
      <c r="K46" s="7" t="s">
        <v>110</v>
      </c>
      <c r="L46" s="7" t="s">
        <v>112</v>
      </c>
      <c r="M46" s="7" t="str">
        <f t="shared" si="0"/>
        <v>HTE Framework</v>
      </c>
    </row>
    <row r="47" spans="1:13" x14ac:dyDescent="0.35">
      <c r="A47" s="7" t="s">
        <v>222</v>
      </c>
      <c r="B47" s="7" t="s">
        <v>30</v>
      </c>
      <c r="C47" s="7" t="s">
        <v>115</v>
      </c>
      <c r="D47" s="7" t="s">
        <v>162</v>
      </c>
      <c r="E47" s="8">
        <v>837.84000000000015</v>
      </c>
      <c r="F47" s="7" t="s">
        <v>63</v>
      </c>
      <c r="G47" s="7"/>
      <c r="H47" s="9">
        <v>42373</v>
      </c>
      <c r="I47" s="9">
        <v>43921</v>
      </c>
      <c r="J47" s="7" t="s">
        <v>97</v>
      </c>
      <c r="K47" s="7" t="s">
        <v>110</v>
      </c>
      <c r="L47" s="7" t="s">
        <v>112</v>
      </c>
      <c r="M47" s="7" t="str">
        <f t="shared" si="0"/>
        <v>HTE Framework</v>
      </c>
    </row>
    <row r="48" spans="1:13" x14ac:dyDescent="0.35">
      <c r="A48" s="7" t="s">
        <v>222</v>
      </c>
      <c r="B48" s="7" t="s">
        <v>30</v>
      </c>
      <c r="C48" s="7" t="s">
        <v>115</v>
      </c>
      <c r="D48" s="7" t="s">
        <v>163</v>
      </c>
      <c r="E48" s="8">
        <v>2584.75</v>
      </c>
      <c r="F48" s="7" t="s">
        <v>63</v>
      </c>
      <c r="G48" s="7"/>
      <c r="H48" s="9">
        <v>42373</v>
      </c>
      <c r="I48" s="9">
        <v>43921</v>
      </c>
      <c r="J48" s="7" t="s">
        <v>97</v>
      </c>
      <c r="K48" s="7" t="s">
        <v>110</v>
      </c>
      <c r="L48" s="7" t="s">
        <v>112</v>
      </c>
      <c r="M48" s="7" t="str">
        <f t="shared" si="0"/>
        <v>HTE Framework</v>
      </c>
    </row>
    <row r="49" spans="1:13" x14ac:dyDescent="0.35">
      <c r="A49" s="7" t="s">
        <v>222</v>
      </c>
      <c r="B49" s="7" t="s">
        <v>30</v>
      </c>
      <c r="C49" s="7" t="s">
        <v>115</v>
      </c>
      <c r="D49" s="7" t="s">
        <v>157</v>
      </c>
      <c r="E49" s="8">
        <v>106.26</v>
      </c>
      <c r="F49" s="7" t="s">
        <v>63</v>
      </c>
      <c r="G49" s="7"/>
      <c r="H49" s="9">
        <v>42373</v>
      </c>
      <c r="I49" s="9">
        <v>43921</v>
      </c>
      <c r="J49" s="7" t="s">
        <v>97</v>
      </c>
      <c r="K49" s="7" t="s">
        <v>110</v>
      </c>
      <c r="L49" s="7" t="s">
        <v>112</v>
      </c>
      <c r="M49" s="7" t="str">
        <f t="shared" si="0"/>
        <v>HTE Framework</v>
      </c>
    </row>
    <row r="50" spans="1:13" x14ac:dyDescent="0.35">
      <c r="A50" s="7" t="s">
        <v>222</v>
      </c>
      <c r="B50" s="7" t="s">
        <v>30</v>
      </c>
      <c r="C50" s="7" t="s">
        <v>115</v>
      </c>
      <c r="D50" s="7" t="s">
        <v>164</v>
      </c>
      <c r="E50" s="8">
        <v>8557.4299999999985</v>
      </c>
      <c r="F50" s="7" t="s">
        <v>61</v>
      </c>
      <c r="G50" s="7"/>
      <c r="H50" s="9">
        <v>41214</v>
      </c>
      <c r="I50" s="9">
        <v>43921</v>
      </c>
      <c r="J50" s="7" t="s">
        <v>97</v>
      </c>
      <c r="K50" s="7" t="s">
        <v>110</v>
      </c>
      <c r="L50" s="7" t="s">
        <v>112</v>
      </c>
      <c r="M50" s="7" t="str">
        <f t="shared" si="0"/>
        <v>HTE Framework</v>
      </c>
    </row>
    <row r="51" spans="1:13" x14ac:dyDescent="0.35">
      <c r="A51" s="7" t="s">
        <v>222</v>
      </c>
      <c r="B51" s="7" t="s">
        <v>31</v>
      </c>
      <c r="C51" s="7" t="s">
        <v>115</v>
      </c>
      <c r="D51" s="7" t="s">
        <v>165</v>
      </c>
      <c r="E51" s="8">
        <v>12134.64000000001</v>
      </c>
      <c r="F51" s="7" t="s">
        <v>63</v>
      </c>
      <c r="G51" s="7"/>
      <c r="H51" s="9">
        <v>42373</v>
      </c>
      <c r="I51" s="9">
        <v>43921</v>
      </c>
      <c r="J51" s="7" t="s">
        <v>97</v>
      </c>
      <c r="K51" s="7" t="s">
        <v>110</v>
      </c>
      <c r="L51" s="7" t="s">
        <v>112</v>
      </c>
      <c r="M51" s="7" t="str">
        <f t="shared" si="0"/>
        <v>HTE Framework</v>
      </c>
    </row>
    <row r="52" spans="1:13" x14ac:dyDescent="0.35">
      <c r="A52" s="7" t="s">
        <v>222</v>
      </c>
      <c r="B52" s="7" t="s">
        <v>31</v>
      </c>
      <c r="C52" s="7" t="s">
        <v>115</v>
      </c>
      <c r="D52" s="7" t="s">
        <v>166</v>
      </c>
      <c r="E52" s="8">
        <v>40517.289999999994</v>
      </c>
      <c r="F52" s="7" t="s">
        <v>63</v>
      </c>
      <c r="G52" s="7"/>
      <c r="H52" s="9">
        <v>42373</v>
      </c>
      <c r="I52" s="9">
        <v>43921</v>
      </c>
      <c r="J52" s="7" t="s">
        <v>97</v>
      </c>
      <c r="K52" s="7" t="s">
        <v>110</v>
      </c>
      <c r="L52" s="7" t="s">
        <v>112</v>
      </c>
      <c r="M52" s="7" t="str">
        <f t="shared" si="0"/>
        <v>HTE Framework</v>
      </c>
    </row>
    <row r="53" spans="1:13" x14ac:dyDescent="0.35">
      <c r="A53" s="7" t="s">
        <v>222</v>
      </c>
      <c r="B53" s="7" t="s">
        <v>31</v>
      </c>
      <c r="C53" s="7" t="s">
        <v>115</v>
      </c>
      <c r="D53" s="7" t="s">
        <v>167</v>
      </c>
      <c r="E53" s="8">
        <v>363187.39000000013</v>
      </c>
      <c r="F53" s="7" t="s">
        <v>63</v>
      </c>
      <c r="G53" s="7"/>
      <c r="H53" s="9">
        <v>42373</v>
      </c>
      <c r="I53" s="9">
        <v>43921</v>
      </c>
      <c r="J53" s="7" t="s">
        <v>97</v>
      </c>
      <c r="K53" s="7" t="s">
        <v>110</v>
      </c>
      <c r="L53" s="7" t="s">
        <v>112</v>
      </c>
      <c r="M53" s="7" t="str">
        <f t="shared" si="0"/>
        <v>HTE Framework</v>
      </c>
    </row>
    <row r="54" spans="1:13" x14ac:dyDescent="0.35">
      <c r="A54" s="7" t="s">
        <v>222</v>
      </c>
      <c r="B54" s="7" t="s">
        <v>31</v>
      </c>
      <c r="C54" s="7" t="s">
        <v>115</v>
      </c>
      <c r="D54" s="7" t="s">
        <v>152</v>
      </c>
      <c r="E54" s="8">
        <v>12459.939999999988</v>
      </c>
      <c r="F54" s="7" t="s">
        <v>63</v>
      </c>
      <c r="G54" s="7"/>
      <c r="H54" s="9">
        <v>42373</v>
      </c>
      <c r="I54" s="9">
        <v>43921</v>
      </c>
      <c r="J54" s="7" t="s">
        <v>97</v>
      </c>
      <c r="K54" s="7" t="s">
        <v>110</v>
      </c>
      <c r="L54" s="7" t="s">
        <v>112</v>
      </c>
      <c r="M54" s="7" t="str">
        <f t="shared" si="0"/>
        <v>HTE Framework</v>
      </c>
    </row>
    <row r="55" spans="1:13" x14ac:dyDescent="0.35">
      <c r="A55" s="7" t="s">
        <v>222</v>
      </c>
      <c r="B55" s="7" t="s">
        <v>31</v>
      </c>
      <c r="C55" s="7" t="s">
        <v>115</v>
      </c>
      <c r="D55" s="7" t="s">
        <v>168</v>
      </c>
      <c r="E55" s="8">
        <v>612217.81999999972</v>
      </c>
      <c r="F55" s="7" t="s">
        <v>63</v>
      </c>
      <c r="G55" s="7"/>
      <c r="H55" s="9">
        <v>42373</v>
      </c>
      <c r="I55" s="9">
        <v>43921</v>
      </c>
      <c r="J55" s="7" t="s">
        <v>97</v>
      </c>
      <c r="K55" s="7" t="s">
        <v>110</v>
      </c>
      <c r="L55" s="7" t="s">
        <v>112</v>
      </c>
      <c r="M55" s="7" t="str">
        <f t="shared" si="0"/>
        <v>HTE Framework</v>
      </c>
    </row>
    <row r="56" spans="1:13" x14ac:dyDescent="0.35">
      <c r="A56" s="7" t="s">
        <v>222</v>
      </c>
      <c r="B56" s="7" t="s">
        <v>31</v>
      </c>
      <c r="C56" s="7" t="s">
        <v>115</v>
      </c>
      <c r="D56" s="7" t="s">
        <v>169</v>
      </c>
      <c r="E56" s="8">
        <v>268458.79000000103</v>
      </c>
      <c r="F56" s="7" t="s">
        <v>63</v>
      </c>
      <c r="G56" s="7"/>
      <c r="H56" s="9">
        <v>42373</v>
      </c>
      <c r="I56" s="9">
        <v>43921</v>
      </c>
      <c r="J56" s="7" t="s">
        <v>97</v>
      </c>
      <c r="K56" s="7" t="s">
        <v>110</v>
      </c>
      <c r="L56" s="7" t="s">
        <v>112</v>
      </c>
      <c r="M56" s="7" t="str">
        <f t="shared" si="0"/>
        <v>HTE Framework</v>
      </c>
    </row>
    <row r="57" spans="1:13" x14ac:dyDescent="0.35">
      <c r="A57" s="7" t="s">
        <v>222</v>
      </c>
      <c r="B57" s="7" t="s">
        <v>31</v>
      </c>
      <c r="C57" s="7" t="s">
        <v>115</v>
      </c>
      <c r="D57" s="7" t="s">
        <v>164</v>
      </c>
      <c r="E57" s="8">
        <v>5751.4400000000005</v>
      </c>
      <c r="F57" s="7" t="s">
        <v>63</v>
      </c>
      <c r="G57" s="7"/>
      <c r="H57" s="9">
        <v>42373</v>
      </c>
      <c r="I57" s="9">
        <v>43921</v>
      </c>
      <c r="J57" s="7" t="s">
        <v>97</v>
      </c>
      <c r="K57" s="7" t="s">
        <v>110</v>
      </c>
      <c r="L57" s="7" t="s">
        <v>112</v>
      </c>
      <c r="M57" s="7" t="str">
        <f t="shared" si="0"/>
        <v>HTE Framework</v>
      </c>
    </row>
    <row r="58" spans="1:13" x14ac:dyDescent="0.35">
      <c r="A58" s="7"/>
      <c r="B58" s="7" t="s">
        <v>32</v>
      </c>
      <c r="C58" s="7" t="s">
        <v>117</v>
      </c>
      <c r="D58" s="7" t="s">
        <v>170</v>
      </c>
      <c r="E58" s="8">
        <v>120000</v>
      </c>
      <c r="F58" s="7" t="s">
        <v>63</v>
      </c>
      <c r="G58" s="7"/>
      <c r="H58" s="9">
        <v>43191</v>
      </c>
      <c r="I58" s="9">
        <v>43921</v>
      </c>
      <c r="J58" s="7" t="s">
        <v>85</v>
      </c>
      <c r="K58" s="7" t="s">
        <v>110</v>
      </c>
      <c r="L58" s="7" t="s">
        <v>112</v>
      </c>
      <c r="M58" s="7">
        <f t="shared" si="0"/>
        <v>0</v>
      </c>
    </row>
    <row r="59" spans="1:13" x14ac:dyDescent="0.35">
      <c r="A59" s="7"/>
      <c r="B59" s="7" t="s">
        <v>33</v>
      </c>
      <c r="C59" s="7" t="s">
        <v>118</v>
      </c>
      <c r="D59" s="7" t="s">
        <v>171</v>
      </c>
      <c r="E59" s="8">
        <v>128000</v>
      </c>
      <c r="F59" s="7" t="s">
        <v>66</v>
      </c>
      <c r="G59" s="7"/>
      <c r="H59" s="9">
        <v>42012</v>
      </c>
      <c r="I59" s="9" t="s">
        <v>66</v>
      </c>
      <c r="J59" s="7" t="s">
        <v>98</v>
      </c>
      <c r="K59" s="7" t="s">
        <v>110</v>
      </c>
      <c r="L59" s="7" t="s">
        <v>112</v>
      </c>
      <c r="M59" s="7">
        <f t="shared" si="0"/>
        <v>0</v>
      </c>
    </row>
    <row r="60" spans="1:13" x14ac:dyDescent="0.35">
      <c r="A60" s="7"/>
      <c r="B60" s="7" t="s">
        <v>34</v>
      </c>
      <c r="C60" s="7" t="s">
        <v>116</v>
      </c>
      <c r="D60" s="7" t="s">
        <v>172</v>
      </c>
      <c r="E60" s="8">
        <v>93678</v>
      </c>
      <c r="F60" s="7" t="s">
        <v>58</v>
      </c>
      <c r="G60" s="7"/>
      <c r="H60" s="9"/>
      <c r="I60" s="9">
        <v>45107</v>
      </c>
      <c r="J60" s="7" t="s">
        <v>96</v>
      </c>
      <c r="K60" s="7" t="s">
        <v>110</v>
      </c>
      <c r="L60" s="7" t="s">
        <v>112</v>
      </c>
      <c r="M60" s="7">
        <f t="shared" si="0"/>
        <v>0</v>
      </c>
    </row>
    <row r="61" spans="1:13" x14ac:dyDescent="0.35">
      <c r="A61" s="7" t="s">
        <v>208</v>
      </c>
      <c r="B61" s="7" t="s">
        <v>35</v>
      </c>
      <c r="C61" s="7" t="s">
        <v>115</v>
      </c>
      <c r="D61" s="7" t="s">
        <v>173</v>
      </c>
      <c r="E61" s="8">
        <v>419186.35</v>
      </c>
      <c r="F61" s="7" t="s">
        <v>62</v>
      </c>
      <c r="G61" s="7" t="s">
        <v>69</v>
      </c>
      <c r="H61" s="9">
        <v>43191</v>
      </c>
      <c r="I61" s="9">
        <v>44286</v>
      </c>
      <c r="J61" s="7" t="s">
        <v>99</v>
      </c>
      <c r="K61" s="7" t="s">
        <v>110</v>
      </c>
      <c r="L61" s="7" t="s">
        <v>112</v>
      </c>
      <c r="M61" s="7" t="str">
        <f t="shared" si="0"/>
        <v>DN255748</v>
      </c>
    </row>
    <row r="62" spans="1:13" x14ac:dyDescent="0.35">
      <c r="A62" s="7" t="s">
        <v>209</v>
      </c>
      <c r="B62" s="7" t="s">
        <v>36</v>
      </c>
      <c r="C62" s="7" t="s">
        <v>118</v>
      </c>
      <c r="D62" s="7" t="s">
        <v>174</v>
      </c>
      <c r="E62" s="8">
        <v>67000</v>
      </c>
      <c r="F62" s="7" t="s">
        <v>63</v>
      </c>
      <c r="G62" s="7" t="s">
        <v>69</v>
      </c>
      <c r="H62" s="9">
        <v>43024</v>
      </c>
      <c r="I62" s="9">
        <v>43753</v>
      </c>
      <c r="J62" s="7" t="s">
        <v>100</v>
      </c>
      <c r="K62" s="7" t="s">
        <v>110</v>
      </c>
      <c r="L62" s="7" t="s">
        <v>112</v>
      </c>
      <c r="M62" s="7" t="str">
        <f t="shared" si="0"/>
        <v>DN282744</v>
      </c>
    </row>
    <row r="63" spans="1:13" x14ac:dyDescent="0.35">
      <c r="A63" s="7"/>
      <c r="B63" s="7" t="s">
        <v>37</v>
      </c>
      <c r="C63" s="7" t="s">
        <v>118</v>
      </c>
      <c r="D63" s="7" t="s">
        <v>175</v>
      </c>
      <c r="E63" s="8">
        <v>1000000</v>
      </c>
      <c r="F63" s="7" t="s">
        <v>61</v>
      </c>
      <c r="G63" s="7"/>
      <c r="H63" s="9">
        <v>42968</v>
      </c>
      <c r="I63" s="9">
        <v>44428</v>
      </c>
      <c r="J63" s="7" t="s">
        <v>37</v>
      </c>
      <c r="K63" s="7" t="s">
        <v>110</v>
      </c>
      <c r="L63" s="7" t="s">
        <v>112</v>
      </c>
      <c r="M63" s="7">
        <f t="shared" si="0"/>
        <v>0</v>
      </c>
    </row>
    <row r="64" spans="1:13" x14ac:dyDescent="0.35">
      <c r="A64" s="7" t="s">
        <v>225</v>
      </c>
      <c r="B64" s="7" t="s">
        <v>38</v>
      </c>
      <c r="C64" s="7" t="s">
        <v>115</v>
      </c>
      <c r="D64" s="7" t="s">
        <v>176</v>
      </c>
      <c r="E64" s="8">
        <v>46000</v>
      </c>
      <c r="F64" s="7" t="s">
        <v>63</v>
      </c>
      <c r="G64" s="7" t="s">
        <v>63</v>
      </c>
      <c r="H64" s="9">
        <v>42948</v>
      </c>
      <c r="I64" s="9">
        <v>43921</v>
      </c>
      <c r="J64" s="7" t="s">
        <v>101</v>
      </c>
      <c r="K64" s="7" t="s">
        <v>110</v>
      </c>
      <c r="L64" s="7" t="s">
        <v>112</v>
      </c>
      <c r="M64" s="7" t="str">
        <f t="shared" si="0"/>
        <v>NHSP</v>
      </c>
    </row>
    <row r="65" spans="1:13" ht="29" x14ac:dyDescent="0.35">
      <c r="A65" s="7" t="s">
        <v>210</v>
      </c>
      <c r="B65" s="7" t="s">
        <v>39</v>
      </c>
      <c r="C65" s="7" t="s">
        <v>115</v>
      </c>
      <c r="D65" s="7" t="s">
        <v>177</v>
      </c>
      <c r="E65" s="8">
        <v>151113</v>
      </c>
      <c r="F65" s="7" t="s">
        <v>62</v>
      </c>
      <c r="G65" s="7" t="s">
        <v>60</v>
      </c>
      <c r="H65" s="9">
        <v>43192</v>
      </c>
      <c r="I65" s="9">
        <v>44287</v>
      </c>
      <c r="J65" s="7" t="s">
        <v>102</v>
      </c>
      <c r="K65" s="7" t="s">
        <v>110</v>
      </c>
      <c r="L65" s="7" t="s">
        <v>112</v>
      </c>
      <c r="M65" s="7" t="str">
        <f t="shared" si="0"/>
        <v>DN289221</v>
      </c>
    </row>
    <row r="66" spans="1:13" x14ac:dyDescent="0.35">
      <c r="A66" s="7" t="s">
        <v>211</v>
      </c>
      <c r="B66" s="7" t="s">
        <v>40</v>
      </c>
      <c r="C66" s="7" t="s">
        <v>117</v>
      </c>
      <c r="D66" s="7" t="s">
        <v>178</v>
      </c>
      <c r="E66" s="8">
        <v>20534.482</v>
      </c>
      <c r="F66" s="7" t="s">
        <v>64</v>
      </c>
      <c r="G66" s="7"/>
      <c r="H66" s="9">
        <v>43191</v>
      </c>
      <c r="I66" s="9">
        <v>45747</v>
      </c>
      <c r="J66" s="7" t="s">
        <v>103</v>
      </c>
      <c r="K66" s="7" t="s">
        <v>110</v>
      </c>
      <c r="L66" s="7" t="s">
        <v>112</v>
      </c>
      <c r="M66" s="7" t="str">
        <f t="shared" si="0"/>
        <v>DN306377</v>
      </c>
    </row>
    <row r="67" spans="1:13" x14ac:dyDescent="0.35">
      <c r="A67" s="7"/>
      <c r="B67" s="7" t="s">
        <v>41</v>
      </c>
      <c r="C67" s="7" t="s">
        <v>116</v>
      </c>
      <c r="D67" s="7" t="s">
        <v>179</v>
      </c>
      <c r="E67" s="8">
        <v>74944</v>
      </c>
      <c r="F67" s="7" t="s">
        <v>63</v>
      </c>
      <c r="G67" s="7" t="s">
        <v>63</v>
      </c>
      <c r="H67" s="9">
        <v>43282</v>
      </c>
      <c r="I67" s="9">
        <v>44012</v>
      </c>
      <c r="J67" s="7" t="s">
        <v>85</v>
      </c>
      <c r="K67" s="7" t="s">
        <v>110</v>
      </c>
      <c r="L67" s="7" t="s">
        <v>112</v>
      </c>
      <c r="M67" s="7">
        <f t="shared" si="0"/>
        <v>0</v>
      </c>
    </row>
    <row r="68" spans="1:13" x14ac:dyDescent="0.35">
      <c r="A68" s="7" t="s">
        <v>212</v>
      </c>
      <c r="B68" s="7" t="s">
        <v>42</v>
      </c>
      <c r="C68" s="7" t="s">
        <v>115</v>
      </c>
      <c r="D68" s="7" t="s">
        <v>180</v>
      </c>
      <c r="E68" s="10">
        <v>61620</v>
      </c>
      <c r="F68" s="7" t="s">
        <v>62</v>
      </c>
      <c r="G68" s="7" t="s">
        <v>63</v>
      </c>
      <c r="H68" s="9">
        <v>42278</v>
      </c>
      <c r="I68" s="9">
        <v>44104</v>
      </c>
      <c r="J68" s="7" t="s">
        <v>85</v>
      </c>
      <c r="K68" s="7" t="s">
        <v>110</v>
      </c>
      <c r="L68" s="7" t="s">
        <v>112</v>
      </c>
      <c r="M68" s="7" t="str">
        <f t="shared" si="0"/>
        <v>9P7J-3KMU1I</v>
      </c>
    </row>
    <row r="69" spans="1:13" ht="29" x14ac:dyDescent="0.35">
      <c r="A69" s="7"/>
      <c r="B69" s="7" t="s">
        <v>43</v>
      </c>
      <c r="C69" s="7" t="s">
        <v>115</v>
      </c>
      <c r="D69" s="7" t="s">
        <v>181</v>
      </c>
      <c r="E69" s="8">
        <v>0</v>
      </c>
      <c r="F69" s="7" t="s">
        <v>60</v>
      </c>
      <c r="G69" s="7"/>
      <c r="H69" s="9">
        <v>43435</v>
      </c>
      <c r="I69" s="9">
        <v>43799</v>
      </c>
      <c r="J69" s="7" t="s">
        <v>104</v>
      </c>
      <c r="K69" s="7" t="s">
        <v>110</v>
      </c>
      <c r="L69" s="7" t="s">
        <v>112</v>
      </c>
      <c r="M69" s="7">
        <f t="shared" ref="M69:M81" si="1">A69</f>
        <v>0</v>
      </c>
    </row>
    <row r="70" spans="1:13" x14ac:dyDescent="0.35">
      <c r="A70" s="7"/>
      <c r="B70" s="7" t="s">
        <v>44</v>
      </c>
      <c r="C70" s="7" t="s">
        <v>117</v>
      </c>
      <c r="D70" s="7" t="s">
        <v>182</v>
      </c>
      <c r="E70" s="10">
        <v>515000</v>
      </c>
      <c r="F70" s="7" t="s">
        <v>67</v>
      </c>
      <c r="G70" s="7" t="s">
        <v>60</v>
      </c>
      <c r="H70" s="9">
        <v>40179</v>
      </c>
      <c r="I70" s="9">
        <v>46022</v>
      </c>
      <c r="J70" s="7" t="s">
        <v>105</v>
      </c>
      <c r="K70" s="7" t="s">
        <v>110</v>
      </c>
      <c r="L70" s="7" t="s">
        <v>112</v>
      </c>
      <c r="M70" s="7">
        <f t="shared" si="1"/>
        <v>0</v>
      </c>
    </row>
    <row r="71" spans="1:13" x14ac:dyDescent="0.35">
      <c r="A71" s="7" t="s">
        <v>213</v>
      </c>
      <c r="B71" s="7" t="s">
        <v>45</v>
      </c>
      <c r="C71" s="7" t="s">
        <v>115</v>
      </c>
      <c r="D71" s="7" t="s">
        <v>183</v>
      </c>
      <c r="E71" s="8">
        <v>37212</v>
      </c>
      <c r="F71" s="7" t="s">
        <v>62</v>
      </c>
      <c r="G71" s="7" t="s">
        <v>69</v>
      </c>
      <c r="H71" s="9">
        <v>43556</v>
      </c>
      <c r="I71" s="9">
        <v>44651</v>
      </c>
      <c r="J71" s="7" t="s">
        <v>85</v>
      </c>
      <c r="K71" s="7" t="s">
        <v>110</v>
      </c>
      <c r="L71" s="7" t="s">
        <v>112</v>
      </c>
      <c r="M71" s="7" t="str">
        <f t="shared" si="1"/>
        <v>DN352965</v>
      </c>
    </row>
    <row r="72" spans="1:13" x14ac:dyDescent="0.35">
      <c r="A72" s="7"/>
      <c r="B72" s="7" t="s">
        <v>46</v>
      </c>
      <c r="C72" s="7" t="s">
        <v>115</v>
      </c>
      <c r="D72" s="7" t="s">
        <v>160</v>
      </c>
      <c r="E72" s="8">
        <v>154300</v>
      </c>
      <c r="F72" s="7" t="s">
        <v>68</v>
      </c>
      <c r="G72" s="7" t="s">
        <v>195</v>
      </c>
      <c r="H72" s="9">
        <v>43437</v>
      </c>
      <c r="I72" s="9">
        <v>43708</v>
      </c>
      <c r="J72" s="7" t="s">
        <v>85</v>
      </c>
      <c r="K72" s="7" t="s">
        <v>110</v>
      </c>
      <c r="L72" s="7" t="s">
        <v>112</v>
      </c>
      <c r="M72" s="7">
        <f t="shared" si="1"/>
        <v>0</v>
      </c>
    </row>
    <row r="73" spans="1:13" x14ac:dyDescent="0.35">
      <c r="A73" s="7"/>
      <c r="B73" s="7" t="s">
        <v>47</v>
      </c>
      <c r="C73" s="7" t="s">
        <v>115</v>
      </c>
      <c r="D73" s="7" t="s">
        <v>184</v>
      </c>
      <c r="E73" s="8">
        <v>0</v>
      </c>
      <c r="F73" s="7" t="s">
        <v>58</v>
      </c>
      <c r="G73" s="7"/>
      <c r="H73" s="9">
        <v>43503</v>
      </c>
      <c r="I73" s="9">
        <v>45328</v>
      </c>
      <c r="J73" s="7" t="s">
        <v>85</v>
      </c>
      <c r="K73" s="7" t="s">
        <v>110</v>
      </c>
      <c r="L73" s="7" t="s">
        <v>112</v>
      </c>
      <c r="M73" s="7">
        <f t="shared" si="1"/>
        <v>0</v>
      </c>
    </row>
    <row r="74" spans="1:13" x14ac:dyDescent="0.35">
      <c r="A74" s="7" t="s">
        <v>223</v>
      </c>
      <c r="B74" s="7" t="s">
        <v>48</v>
      </c>
      <c r="C74" s="7" t="s">
        <v>116</v>
      </c>
      <c r="D74" s="7" t="s">
        <v>185</v>
      </c>
      <c r="E74" s="8">
        <v>640.79999999999995</v>
      </c>
      <c r="F74" s="7" t="s">
        <v>69</v>
      </c>
      <c r="G74" s="7"/>
      <c r="H74" s="9">
        <v>43481</v>
      </c>
      <c r="I74" s="9">
        <v>43845</v>
      </c>
      <c r="J74" s="7" t="s">
        <v>106</v>
      </c>
      <c r="K74" s="7" t="s">
        <v>110</v>
      </c>
      <c r="L74" s="7" t="s">
        <v>112</v>
      </c>
      <c r="M74" s="7" t="str">
        <f t="shared" si="1"/>
        <v>local quote</v>
      </c>
    </row>
    <row r="75" spans="1:13" ht="29" x14ac:dyDescent="0.35">
      <c r="A75" s="7"/>
      <c r="B75" s="7" t="s">
        <v>49</v>
      </c>
      <c r="C75" s="7" t="s">
        <v>117</v>
      </c>
      <c r="D75" s="7" t="s">
        <v>186</v>
      </c>
      <c r="E75" s="8">
        <v>12000</v>
      </c>
      <c r="F75" s="7" t="s">
        <v>69</v>
      </c>
      <c r="G75" s="7"/>
      <c r="H75" s="9">
        <v>43556</v>
      </c>
      <c r="I75" s="9">
        <v>43921</v>
      </c>
      <c r="J75" s="7" t="s">
        <v>87</v>
      </c>
      <c r="K75" s="7" t="s">
        <v>110</v>
      </c>
      <c r="L75" s="7" t="s">
        <v>112</v>
      </c>
      <c r="M75" s="7">
        <f t="shared" si="1"/>
        <v>0</v>
      </c>
    </row>
    <row r="76" spans="1:13" x14ac:dyDescent="0.35">
      <c r="A76" s="7"/>
      <c r="B76" s="7" t="s">
        <v>50</v>
      </c>
      <c r="C76" s="7" t="s">
        <v>116</v>
      </c>
      <c r="D76" s="7" t="s">
        <v>187</v>
      </c>
      <c r="E76" s="8">
        <v>16023.6</v>
      </c>
      <c r="F76" s="7" t="s">
        <v>69</v>
      </c>
      <c r="G76" s="7"/>
      <c r="H76" s="9">
        <v>43556</v>
      </c>
      <c r="I76" s="9">
        <v>43921</v>
      </c>
      <c r="J76" s="7" t="s">
        <v>107</v>
      </c>
      <c r="K76" s="7" t="s">
        <v>110</v>
      </c>
      <c r="L76" s="7" t="s">
        <v>112</v>
      </c>
      <c r="M76" s="7">
        <f t="shared" si="1"/>
        <v>0</v>
      </c>
    </row>
    <row r="77" spans="1:13" x14ac:dyDescent="0.35">
      <c r="A77" s="7" t="s">
        <v>223</v>
      </c>
      <c r="B77" s="7" t="s">
        <v>51</v>
      </c>
      <c r="C77" s="7" t="s">
        <v>117</v>
      </c>
      <c r="D77" s="7" t="s">
        <v>188</v>
      </c>
      <c r="E77" s="8">
        <v>2592</v>
      </c>
      <c r="F77" s="7" t="s">
        <v>69</v>
      </c>
      <c r="G77" s="7"/>
      <c r="H77" s="9">
        <v>43616</v>
      </c>
      <c r="I77" s="9">
        <v>43981</v>
      </c>
      <c r="J77" s="7" t="s">
        <v>106</v>
      </c>
      <c r="K77" s="7" t="s">
        <v>110</v>
      </c>
      <c r="L77" s="7" t="s">
        <v>112</v>
      </c>
      <c r="M77" s="7" t="str">
        <f t="shared" si="1"/>
        <v>local quote</v>
      </c>
    </row>
    <row r="78" spans="1:13" ht="29" x14ac:dyDescent="0.35">
      <c r="A78" s="7" t="s">
        <v>223</v>
      </c>
      <c r="B78" s="7" t="s">
        <v>52</v>
      </c>
      <c r="C78" s="7" t="s">
        <v>115</v>
      </c>
      <c r="D78" s="7" t="s">
        <v>189</v>
      </c>
      <c r="E78" s="8">
        <v>6934.37</v>
      </c>
      <c r="F78" s="7" t="s">
        <v>69</v>
      </c>
      <c r="G78" s="7"/>
      <c r="H78" s="9">
        <v>43524</v>
      </c>
      <c r="I78" s="9">
        <v>43888</v>
      </c>
      <c r="J78" s="7" t="s">
        <v>106</v>
      </c>
      <c r="K78" s="7" t="s">
        <v>110</v>
      </c>
      <c r="L78" s="7" t="s">
        <v>112</v>
      </c>
      <c r="M78" s="7" t="str">
        <f t="shared" si="1"/>
        <v>local quote</v>
      </c>
    </row>
    <row r="79" spans="1:13" x14ac:dyDescent="0.35">
      <c r="A79" s="7" t="s">
        <v>214</v>
      </c>
      <c r="B79" s="7" t="s">
        <v>53</v>
      </c>
      <c r="C79" s="7" t="s">
        <v>115</v>
      </c>
      <c r="D79" s="7" t="s">
        <v>136</v>
      </c>
      <c r="E79" s="8">
        <v>266991.59999999998</v>
      </c>
      <c r="F79" s="7" t="s">
        <v>69</v>
      </c>
      <c r="G79" s="7"/>
      <c r="H79" s="9">
        <v>43556</v>
      </c>
      <c r="I79" s="9">
        <v>43921</v>
      </c>
      <c r="J79" s="7" t="s">
        <v>87</v>
      </c>
      <c r="K79" s="7" t="s">
        <v>110</v>
      </c>
      <c r="L79" s="7" t="s">
        <v>112</v>
      </c>
      <c r="M79" s="7" t="str">
        <f t="shared" si="1"/>
        <v>DWNC-9FJDA</v>
      </c>
    </row>
    <row r="80" spans="1:13" x14ac:dyDescent="0.35">
      <c r="A80" s="7"/>
      <c r="B80" s="7" t="s">
        <v>54</v>
      </c>
      <c r="C80" s="7" t="s">
        <v>115</v>
      </c>
      <c r="D80" s="7" t="s">
        <v>123</v>
      </c>
      <c r="E80" s="8">
        <v>39868.199999999997</v>
      </c>
      <c r="F80" s="7" t="s">
        <v>69</v>
      </c>
      <c r="G80" s="7"/>
      <c r="H80" s="9">
        <v>43525</v>
      </c>
      <c r="I80" s="9">
        <v>43889</v>
      </c>
      <c r="J80" s="7" t="s">
        <v>108</v>
      </c>
      <c r="K80" s="7" t="s">
        <v>110</v>
      </c>
      <c r="L80" s="7" t="s">
        <v>112</v>
      </c>
      <c r="M80" s="7">
        <f t="shared" si="1"/>
        <v>0</v>
      </c>
    </row>
    <row r="81" spans="1:13" x14ac:dyDescent="0.35">
      <c r="A81" s="7"/>
      <c r="B81" s="7" t="s">
        <v>55</v>
      </c>
      <c r="C81" s="7" t="s">
        <v>116</v>
      </c>
      <c r="D81" s="7" t="s">
        <v>190</v>
      </c>
      <c r="E81" s="8">
        <v>18178.439999999999</v>
      </c>
      <c r="F81" s="7" t="s">
        <v>63</v>
      </c>
      <c r="G81" s="7"/>
      <c r="H81" s="9">
        <v>43602</v>
      </c>
      <c r="I81" s="9">
        <v>44332</v>
      </c>
      <c r="J81" s="7" t="s">
        <v>106</v>
      </c>
      <c r="K81" s="7" t="s">
        <v>110</v>
      </c>
      <c r="L81" s="7" t="s">
        <v>112</v>
      </c>
      <c r="M81" s="7">
        <f t="shared" si="1"/>
        <v>0</v>
      </c>
    </row>
  </sheetData>
  <autoFilter ref="A3:M8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3869</vt:lpstr>
      <vt:lpstr>Sheet2</vt:lpstr>
      <vt:lpstr>Sheet3</vt:lpstr>
    </vt:vector>
  </TitlesOfParts>
  <Company>WCFT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Pickavance, Sarah</dc:creator>
  <cp:lastModifiedBy>Schofield Alec (HCCG)</cp:lastModifiedBy>
  <dcterms:created xsi:type="dcterms:W3CDTF">2019-06-04T11:22:23Z</dcterms:created>
  <dcterms:modified xsi:type="dcterms:W3CDTF">2021-05-27T11:45:46Z</dcterms:modified>
</cp:coreProperties>
</file>